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activeTab="0"/>
  </bookViews>
  <sheets>
    <sheet name="Estagiários Ativos - FJPO" sheetId="1" r:id="rId1"/>
  </sheets>
  <definedNames>
    <definedName name="_xlnm.Print_Area" localSheetId="0">'Estagiários Ativos - FJPO'!$A$1:$I$19</definedName>
  </definedNames>
  <calcPr fullCalcOnLoad="1"/>
</workbook>
</file>

<file path=xl/comments1.xml><?xml version="1.0" encoding="utf-8"?>
<comments xmlns="http://schemas.openxmlformats.org/spreadsheetml/2006/main">
  <authors>
    <author>Cristina</author>
  </authors>
  <commentList>
    <comment ref="F3" authorId="0">
      <text>
        <r>
          <rPr>
            <b/>
            <sz val="9"/>
            <rFont val="Segoe UI"/>
            <family val="2"/>
          </rPr>
          <t>Cristina:</t>
        </r>
        <r>
          <rPr>
            <sz val="9"/>
            <rFont val="Segoe UI"/>
            <family val="2"/>
          </rPr>
          <t xml:space="preserve">
(A PARTIR DE 01 DE ABRIL DE 2015)</t>
        </r>
      </text>
    </comment>
  </commentList>
</comments>
</file>

<file path=xl/sharedStrings.xml><?xml version="1.0" encoding="utf-8"?>
<sst xmlns="http://schemas.openxmlformats.org/spreadsheetml/2006/main" count="61" uniqueCount="44">
  <si>
    <t>Matrícula</t>
  </si>
  <si>
    <t>Nome</t>
  </si>
  <si>
    <t>Curso</t>
  </si>
  <si>
    <t>Departamento</t>
  </si>
  <si>
    <t>Início - Contrato</t>
  </si>
  <si>
    <t>Término - Contrato</t>
  </si>
  <si>
    <t>TOTAL</t>
  </si>
  <si>
    <t>ADMINISTRATIVO FINANCEIRO</t>
  </si>
  <si>
    <t>TÉCNICO CIENTÍFICO</t>
  </si>
  <si>
    <t>CIÊNCIAS BIOLÓGICAS</t>
  </si>
  <si>
    <t>DIREITO</t>
  </si>
  <si>
    <t>Sit. Contrato</t>
  </si>
  <si>
    <t>1º Contrato</t>
  </si>
  <si>
    <t>VAGAS OCUPADAS</t>
  </si>
  <si>
    <t>DEPARTAMENTO / COORDENADORIA</t>
  </si>
  <si>
    <t>SUPERVISOR DE ESTÁGIO</t>
  </si>
  <si>
    <t>LAÍS SANTOS DE ASSIS</t>
  </si>
  <si>
    <t>NILSON LOPES VIEIRA</t>
  </si>
  <si>
    <t xml:space="preserve">                                                                                                                                   </t>
  </si>
  <si>
    <t>INFRAESTRUTURA</t>
  </si>
  <si>
    <t xml:space="preserve">BOLSA AUXÍLIO </t>
  </si>
  <si>
    <t>THOMAZ HENRIQUE BARRELLA</t>
  </si>
  <si>
    <t>VAGAS ABERTAS</t>
  </si>
  <si>
    <t>ENGENHARIA AMBIENTAL</t>
  </si>
  <si>
    <t>CONTROLE DE ESTÁGIO NÃO OBRIGATÓRIO - FUNDAÇÃO JOSÉ PEDRO DE OLIVEIRA</t>
  </si>
  <si>
    <t>JORNALISMO</t>
  </si>
  <si>
    <t>ADMINISTRAÇÃO, FINANÇAS E SUPERVISÃO GERAL</t>
  </si>
  <si>
    <t>100-7</t>
  </si>
  <si>
    <t>BRUNA CRISTINA ZANETTI</t>
  </si>
  <si>
    <t>JOSÉ VITOR DUARTE DE SOUZA HOFFMANN</t>
  </si>
  <si>
    <t>105-8</t>
  </si>
  <si>
    <t>ISABELLA FUREGATTI SPINELLA</t>
  </si>
  <si>
    <t>104-0</t>
  </si>
  <si>
    <t>106-6</t>
  </si>
  <si>
    <t>107-4</t>
  </si>
  <si>
    <t>108-2</t>
  </si>
  <si>
    <t>109-0</t>
  </si>
  <si>
    <t>JULIANA DI BEO</t>
  </si>
  <si>
    <t>LAURA ANDRADE SANTOS</t>
  </si>
  <si>
    <t>MARCELA PEREIRA ALFERES</t>
  </si>
  <si>
    <t>WASHINGTON FELIPE TEODORO DA SILVA</t>
  </si>
  <si>
    <t>PATRIK DE OLIVEIRA APRÍGIO</t>
  </si>
  <si>
    <t>ANDRÉ JULIANO ZACARDI</t>
  </si>
  <si>
    <t>VAGAS - O.S. 01/2022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</si>
</sst>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R$&quot;\ #,##0.00"/>
    <numFmt numFmtId="178" formatCode="[$-416]dddd\,\ d&quot; de &quot;mmmm&quot; de &quot;yyyy"/>
    <numFmt numFmtId="179" formatCode="d/m/yy\ h:mm;@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4"/>
      <name val="Palatino Linotype"/>
      <family val="1"/>
    </font>
    <font>
      <sz val="14"/>
      <color indexed="8"/>
      <name val="Palatino Linotype"/>
      <family val="1"/>
    </font>
    <font>
      <sz val="11"/>
      <color indexed="8"/>
      <name val="Times New Roman"/>
      <family val="1"/>
    </font>
    <font>
      <b/>
      <sz val="8"/>
      <name val="Palatino Linotype"/>
      <family val="1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8" fillId="0" borderId="0" xfId="49" applyFont="1" applyFill="1" applyBorder="1" applyAlignment="1" quotePrefix="1">
      <alignment horizontal="center" vertical="center"/>
      <protection/>
    </xf>
    <xf numFmtId="0" fontId="2" fillId="12" borderId="20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77" fontId="7" fillId="33" borderId="23" xfId="46" applyNumberFormat="1" applyFont="1" applyFill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7" fontId="7" fillId="33" borderId="0" xfId="46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Plan1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536"/>
  <sheetViews>
    <sheetView tabSelected="1" view="pageBreakPreview" zoomScale="70" zoomScaleNormal="70" zoomScaleSheetLayoutView="70" zoomScalePageLayoutView="0" workbookViewId="0" topLeftCell="A1">
      <selection activeCell="A1" sqref="A1:I1"/>
    </sheetView>
  </sheetViews>
  <sheetFormatPr defaultColWidth="9.28125" defaultRowHeight="12.75"/>
  <cols>
    <col min="1" max="1" width="13.7109375" style="1" bestFit="1" customWidth="1"/>
    <col min="2" max="2" width="68.8515625" style="1" customWidth="1"/>
    <col min="3" max="3" width="44.28125" style="1" bestFit="1" customWidth="1"/>
    <col min="4" max="4" width="97.8515625" style="1" bestFit="1" customWidth="1"/>
    <col min="5" max="5" width="49.140625" style="1" bestFit="1" customWidth="1"/>
    <col min="6" max="6" width="15.7109375" style="1" bestFit="1" customWidth="1"/>
    <col min="7" max="7" width="22.57421875" style="1" bestFit="1" customWidth="1"/>
    <col min="8" max="8" width="26.7109375" style="1" bestFit="1" customWidth="1"/>
    <col min="9" max="9" width="18.00390625" style="1" bestFit="1" customWidth="1"/>
    <col min="10" max="16384" width="9.28125" style="1" customWidth="1"/>
  </cols>
  <sheetData>
    <row r="1" spans="1:9" ht="21.75" thickBot="1">
      <c r="A1" s="29" t="s">
        <v>24</v>
      </c>
      <c r="B1" s="30"/>
      <c r="C1" s="30"/>
      <c r="D1" s="30"/>
      <c r="E1" s="30"/>
      <c r="F1" s="30"/>
      <c r="G1" s="30"/>
      <c r="H1" s="30"/>
      <c r="I1" s="30"/>
    </row>
    <row r="2" spans="1:9" ht="21.75" thickBot="1">
      <c r="A2" s="31"/>
      <c r="B2" s="32"/>
      <c r="C2" s="32"/>
      <c r="D2" s="32"/>
      <c r="E2" s="32"/>
      <c r="F2" s="32"/>
      <c r="G2" s="32"/>
      <c r="H2" s="32"/>
      <c r="I2" s="32"/>
    </row>
    <row r="3" spans="1:9" ht="21">
      <c r="A3" s="18" t="s">
        <v>0</v>
      </c>
      <c r="B3" s="18" t="s">
        <v>1</v>
      </c>
      <c r="C3" s="18" t="s">
        <v>2</v>
      </c>
      <c r="D3" s="18" t="s">
        <v>3</v>
      </c>
      <c r="E3" s="18" t="s">
        <v>15</v>
      </c>
      <c r="F3" s="19" t="s">
        <v>20</v>
      </c>
      <c r="G3" s="18" t="s">
        <v>4</v>
      </c>
      <c r="H3" s="18" t="s">
        <v>5</v>
      </c>
      <c r="I3" s="20" t="s">
        <v>11</v>
      </c>
    </row>
    <row r="4" spans="1:9" ht="29.25" customHeight="1">
      <c r="A4" s="22" t="s">
        <v>27</v>
      </c>
      <c r="B4" s="22" t="s">
        <v>28</v>
      </c>
      <c r="C4" s="22" t="s">
        <v>9</v>
      </c>
      <c r="D4" s="22" t="s">
        <v>8</v>
      </c>
      <c r="E4" s="22" t="s">
        <v>16</v>
      </c>
      <c r="F4" s="23">
        <v>1180</v>
      </c>
      <c r="G4" s="24">
        <v>44410</v>
      </c>
      <c r="H4" s="24">
        <v>44774</v>
      </c>
      <c r="I4" s="22" t="s">
        <v>12</v>
      </c>
    </row>
    <row r="5" spans="1:9" ht="29.25" customHeight="1">
      <c r="A5" s="22" t="s">
        <v>30</v>
      </c>
      <c r="B5" s="22" t="s">
        <v>29</v>
      </c>
      <c r="C5" s="22" t="s">
        <v>10</v>
      </c>
      <c r="D5" s="22" t="s">
        <v>26</v>
      </c>
      <c r="E5" s="22" t="s">
        <v>17</v>
      </c>
      <c r="F5" s="23">
        <v>1180</v>
      </c>
      <c r="G5" s="24">
        <v>44662</v>
      </c>
      <c r="H5" s="24">
        <v>44845</v>
      </c>
      <c r="I5" s="22" t="s">
        <v>12</v>
      </c>
    </row>
    <row r="6" spans="1:9" ht="24.75" customHeight="1">
      <c r="A6" s="22" t="s">
        <v>32</v>
      </c>
      <c r="B6" s="22" t="s">
        <v>31</v>
      </c>
      <c r="C6" s="22" t="s">
        <v>9</v>
      </c>
      <c r="D6" s="22" t="s">
        <v>8</v>
      </c>
      <c r="E6" s="22" t="s">
        <v>16</v>
      </c>
      <c r="F6" s="23">
        <v>1180</v>
      </c>
      <c r="G6" s="24">
        <v>44641</v>
      </c>
      <c r="H6" s="24">
        <v>44793</v>
      </c>
      <c r="I6" s="22" t="s">
        <v>12</v>
      </c>
    </row>
    <row r="7" spans="1:9" ht="24.75" customHeight="1">
      <c r="A7" s="22" t="s">
        <v>33</v>
      </c>
      <c r="B7" s="22" t="s">
        <v>37</v>
      </c>
      <c r="C7" s="22" t="s">
        <v>9</v>
      </c>
      <c r="D7" s="22" t="s">
        <v>8</v>
      </c>
      <c r="E7" s="22" t="s">
        <v>21</v>
      </c>
      <c r="F7" s="23">
        <v>1180</v>
      </c>
      <c r="G7" s="24">
        <v>44774</v>
      </c>
      <c r="H7" s="24">
        <v>45005</v>
      </c>
      <c r="I7" s="22" t="s">
        <v>12</v>
      </c>
    </row>
    <row r="8" spans="1:9" ht="24.75" customHeight="1">
      <c r="A8" s="22" t="s">
        <v>34</v>
      </c>
      <c r="B8" s="22" t="s">
        <v>38</v>
      </c>
      <c r="C8" s="22" t="s">
        <v>10</v>
      </c>
      <c r="D8" s="22" t="s">
        <v>26</v>
      </c>
      <c r="E8" s="22" t="s">
        <v>17</v>
      </c>
      <c r="F8" s="23">
        <v>1180</v>
      </c>
      <c r="G8" s="24">
        <v>44805</v>
      </c>
      <c r="H8" s="24">
        <v>45169</v>
      </c>
      <c r="I8" s="22" t="s">
        <v>12</v>
      </c>
    </row>
    <row r="9" spans="1:9" ht="24.75" customHeight="1">
      <c r="A9" s="22" t="s">
        <v>35</v>
      </c>
      <c r="B9" s="22" t="s">
        <v>39</v>
      </c>
      <c r="C9" s="22" t="s">
        <v>23</v>
      </c>
      <c r="D9" s="22" t="s">
        <v>8</v>
      </c>
      <c r="E9" s="22" t="s">
        <v>41</v>
      </c>
      <c r="F9" s="23">
        <v>1180</v>
      </c>
      <c r="G9" s="24">
        <v>44805</v>
      </c>
      <c r="H9" s="24">
        <v>45169</v>
      </c>
      <c r="I9" s="22" t="s">
        <v>12</v>
      </c>
    </row>
    <row r="10" spans="1:9" ht="24.75" customHeight="1">
      <c r="A10" s="22" t="s">
        <v>36</v>
      </c>
      <c r="B10" s="22" t="s">
        <v>40</v>
      </c>
      <c r="C10" s="22" t="s">
        <v>25</v>
      </c>
      <c r="D10" s="22" t="s">
        <v>26</v>
      </c>
      <c r="E10" s="22" t="s">
        <v>42</v>
      </c>
      <c r="F10" s="23">
        <v>1180</v>
      </c>
      <c r="G10" s="24">
        <v>44805</v>
      </c>
      <c r="H10" s="24">
        <v>45169</v>
      </c>
      <c r="I10" s="22" t="s">
        <v>12</v>
      </c>
    </row>
    <row r="11" spans="1:9" ht="24.75" customHeight="1">
      <c r="A11" s="26"/>
      <c r="B11" s="26"/>
      <c r="C11" s="26"/>
      <c r="D11" s="26"/>
      <c r="E11" s="26"/>
      <c r="F11" s="27"/>
      <c r="G11" s="28"/>
      <c r="H11" s="28"/>
      <c r="I11" s="26"/>
    </row>
    <row r="12" spans="1:9" ht="21.75" thickBo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21.75" thickBot="1">
      <c r="A13" s="2"/>
      <c r="B13" s="15" t="s">
        <v>14</v>
      </c>
      <c r="C13" s="9" t="s">
        <v>43</v>
      </c>
      <c r="D13" s="16" t="s">
        <v>13</v>
      </c>
      <c r="E13" s="16" t="s">
        <v>22</v>
      </c>
      <c r="F13" s="3"/>
      <c r="G13" s="25"/>
      <c r="H13" s="25"/>
      <c r="I13" s="2"/>
    </row>
    <row r="14" spans="1:9" ht="21">
      <c r="A14" s="2"/>
      <c r="B14" s="13" t="s">
        <v>7</v>
      </c>
      <c r="C14" s="6">
        <v>4</v>
      </c>
      <c r="D14" s="7">
        <f>COUNTIF(D4:D10,D8)</f>
        <v>3</v>
      </c>
      <c r="E14" s="12">
        <f>C14-D14</f>
        <v>1</v>
      </c>
      <c r="F14" s="3"/>
      <c r="G14" s="25"/>
      <c r="H14" s="25"/>
      <c r="I14" s="2"/>
    </row>
    <row r="15" spans="1:9" ht="21.75" customHeight="1">
      <c r="A15" s="2"/>
      <c r="B15" s="14" t="s">
        <v>8</v>
      </c>
      <c r="C15" s="11">
        <v>4</v>
      </c>
      <c r="D15" s="5">
        <f>COUNTIF(D4:D10,D6)</f>
        <v>4</v>
      </c>
      <c r="E15" s="21">
        <f>C15-D15</f>
        <v>0</v>
      </c>
      <c r="F15" s="3"/>
      <c r="G15" s="25"/>
      <c r="H15" s="25"/>
      <c r="I15" s="2"/>
    </row>
    <row r="16" spans="2:8" ht="21.75" thickBot="1">
      <c r="B16" s="14" t="s">
        <v>19</v>
      </c>
      <c r="C16" s="11">
        <v>2</v>
      </c>
      <c r="D16" s="5">
        <f>COUNTIF(D4:D10,"INFRAESTRUTURA")</f>
        <v>0</v>
      </c>
      <c r="E16" s="21">
        <f>C16-D16</f>
        <v>2</v>
      </c>
      <c r="G16" s="10"/>
      <c r="H16" s="10"/>
    </row>
    <row r="17" spans="2:8" ht="21.75" thickBot="1">
      <c r="B17" s="15" t="s">
        <v>6</v>
      </c>
      <c r="C17" s="8">
        <f>SUM(C14:C16)</f>
        <v>10</v>
      </c>
      <c r="D17" s="8">
        <f>SUM(D14:D16)</f>
        <v>7</v>
      </c>
      <c r="E17" s="8">
        <f>SUM(E14:E16)</f>
        <v>3</v>
      </c>
      <c r="G17" s="10"/>
      <c r="H17" s="10"/>
    </row>
    <row r="18" spans="7:8" ht="21">
      <c r="G18" s="10"/>
      <c r="H18" s="10"/>
    </row>
    <row r="19" spans="7:8" ht="21">
      <c r="G19" s="10"/>
      <c r="H19" s="10"/>
    </row>
    <row r="20" spans="4:8" ht="21">
      <c r="D20" s="1" t="s">
        <v>18</v>
      </c>
      <c r="G20" s="10"/>
      <c r="H20" s="10"/>
    </row>
    <row r="21" spans="7:8" ht="21">
      <c r="G21" s="10"/>
      <c r="H21" s="10"/>
    </row>
    <row r="22" spans="7:8" ht="21">
      <c r="G22" s="10"/>
      <c r="H22" s="10"/>
    </row>
    <row r="24" spans="5:6" ht="21">
      <c r="E24" s="4"/>
      <c r="F24" s="4"/>
    </row>
    <row r="25" ht="21">
      <c r="F25" s="4"/>
    </row>
    <row r="26" ht="21">
      <c r="F26" s="4"/>
    </row>
    <row r="27" ht="21">
      <c r="F27" s="4"/>
    </row>
    <row r="28" ht="21">
      <c r="F28" s="4"/>
    </row>
    <row r="29" ht="21">
      <c r="F29" s="4"/>
    </row>
    <row r="30" spans="4:6" ht="21">
      <c r="D30" s="4"/>
      <c r="F30" s="4"/>
    </row>
    <row r="31" spans="4:6" ht="21">
      <c r="D31" s="4"/>
      <c r="F31" s="4"/>
    </row>
    <row r="32" ht="21">
      <c r="D32" s="10"/>
    </row>
    <row r="65536" ht="21">
      <c r="I65536" s="22"/>
    </row>
  </sheetData>
  <sheetProtection/>
  <mergeCells count="2">
    <mergeCell ref="A1:I1"/>
    <mergeCell ref="A2:I2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0" r:id="rId4"/>
  <headerFooter alignWithMargins="0">
    <oddHeader>&amp;L&amp;G</oddHeader>
    <oddFooter>&amp;RAtualização: 08/09/2022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PMM</dc:creator>
  <cp:keywords/>
  <dc:description/>
  <cp:lastModifiedBy>Peter M</cp:lastModifiedBy>
  <cp:lastPrinted>2022-09-08T16:42:37Z</cp:lastPrinted>
  <dcterms:created xsi:type="dcterms:W3CDTF">2013-09-18T12:39:44Z</dcterms:created>
  <dcterms:modified xsi:type="dcterms:W3CDTF">2022-09-08T16:43:29Z</dcterms:modified>
  <cp:category/>
  <cp:version/>
  <cp:contentType/>
  <cp:contentStatus/>
</cp:coreProperties>
</file>